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85" i="1" l="1"/>
  <c r="S73" i="1" l="1"/>
  <c r="S62" i="1" l="1"/>
  <c r="S55" i="1" l="1"/>
  <c r="S45" i="1" l="1"/>
  <c r="S36" i="1" l="1"/>
  <c r="S20" i="1" l="1"/>
  <c r="S12" i="1" l="1"/>
</calcChain>
</file>

<file path=xl/sharedStrings.xml><?xml version="1.0" encoding="utf-8"?>
<sst xmlns="http://schemas.openxmlformats.org/spreadsheetml/2006/main" count="315" uniqueCount="183">
  <si>
    <t>EXPENDITURE</t>
  </si>
  <si>
    <t>Date</t>
  </si>
  <si>
    <t>Chq. No</t>
  </si>
  <si>
    <t>Stmt. Date</t>
  </si>
  <si>
    <t>Payee</t>
  </si>
  <si>
    <t>Description</t>
  </si>
  <si>
    <t>Gen.Admin</t>
  </si>
  <si>
    <t>Shop</t>
  </si>
  <si>
    <t>Staff Costs</t>
  </si>
  <si>
    <t>Maintenan</t>
  </si>
  <si>
    <t>Rec.Gnd</t>
  </si>
  <si>
    <t>Office All</t>
  </si>
  <si>
    <t>Subs</t>
  </si>
  <si>
    <t>Hall</t>
  </si>
  <si>
    <t>Audit</t>
  </si>
  <si>
    <t>Training</t>
  </si>
  <si>
    <t>Grants</t>
  </si>
  <si>
    <t>Insurance</t>
  </si>
  <si>
    <t>V.A.T.</t>
  </si>
  <si>
    <t>Total</t>
  </si>
  <si>
    <t>27.4.15</t>
  </si>
  <si>
    <t>Plaistow &amp; Ifold PC</t>
  </si>
  <si>
    <t>Crouchland Legal Fees</t>
  </si>
  <si>
    <t>West Sussex ALC Ltd.</t>
  </si>
  <si>
    <t>Subscription</t>
  </si>
  <si>
    <t>JWS Landscapes</t>
  </si>
  <si>
    <t>Grass cutting</t>
  </si>
  <si>
    <t>Chichester District Council</t>
  </si>
  <si>
    <t>Emptying Litter Dog Bins</t>
  </si>
  <si>
    <t>Mrs. M.Daubeny</t>
  </si>
  <si>
    <t>April Salary</t>
  </si>
  <si>
    <t xml:space="preserve">Photocopies Resilience </t>
  </si>
  <si>
    <t>Mrs.I. Marshall</t>
  </si>
  <si>
    <t>Inland Revenue</t>
  </si>
  <si>
    <t>Mth 1 Cpntributions</t>
  </si>
  <si>
    <t>Office Expenses</t>
  </si>
  <si>
    <t>18.5.15</t>
  </si>
  <si>
    <t>Grass Cutting</t>
  </si>
  <si>
    <t>Mr. I. Campbell</t>
  </si>
  <si>
    <t>Public Clocks Ltd.</t>
  </si>
  <si>
    <t>Repair Church Clock</t>
  </si>
  <si>
    <t>Miss S. Pinder</t>
  </si>
  <si>
    <t>Resilience day expenses</t>
  </si>
  <si>
    <t>G.Allfrey leaving gift</t>
  </si>
  <si>
    <t>Mrs. I. Marshall</t>
  </si>
  <si>
    <t>May Salary</t>
  </si>
  <si>
    <t>Mth 2 Contributions</t>
  </si>
  <si>
    <t>1.5.15</t>
  </si>
  <si>
    <t>8.5.15</t>
  </si>
  <si>
    <t>12.5.15</t>
  </si>
  <si>
    <t>20.5.15</t>
  </si>
  <si>
    <t>21.5.15</t>
  </si>
  <si>
    <t>22.5.15</t>
  </si>
  <si>
    <t>D/D</t>
  </si>
  <si>
    <t>Information Commission</t>
  </si>
  <si>
    <t>Registration</t>
  </si>
  <si>
    <t>22.6.15</t>
  </si>
  <si>
    <t>Mr. Peter Evans</t>
  </si>
  <si>
    <t>Internal Audit Fee</t>
  </si>
  <si>
    <t>Mr. R. Illston</t>
  </si>
  <si>
    <t>Repair/Refurbish Fpost</t>
  </si>
  <si>
    <t>Kirdford Recreation Ground</t>
  </si>
  <si>
    <t>Sale of Tractor</t>
  </si>
  <si>
    <t>Refund Gift (Chair All)</t>
  </si>
  <si>
    <t>Mrs. L. Nutting</t>
  </si>
  <si>
    <t>Refund Play Exhib items</t>
  </si>
  <si>
    <t>June Salary</t>
  </si>
  <si>
    <t>Mth 3 Contributions</t>
  </si>
  <si>
    <t>Plaistow Youth Club</t>
  </si>
  <si>
    <t>Grant</t>
  </si>
  <si>
    <t>Little Acorns Pre-School</t>
  </si>
  <si>
    <t>Plaistow Pre-School</t>
  </si>
  <si>
    <t>Kirdford Toddler Group</t>
  </si>
  <si>
    <t>Plaistow &amp; Kirdford P School</t>
  </si>
  <si>
    <t>24.6.15</t>
  </si>
  <si>
    <t>Kirdford Junior Football Club</t>
  </si>
  <si>
    <t>Ground Maintenance</t>
  </si>
  <si>
    <t>25.6.15</t>
  </si>
  <si>
    <t>The Broker Network Ltd.</t>
  </si>
  <si>
    <t>Insurance Renewal</t>
  </si>
  <si>
    <t>3.6.15</t>
  </si>
  <si>
    <t>8.6.15</t>
  </si>
  <si>
    <t>29.6.15</t>
  </si>
  <si>
    <t>Cancelled</t>
  </si>
  <si>
    <t>16.7.15</t>
  </si>
  <si>
    <t>20.7.15</t>
  </si>
  <si>
    <t>Mr. I.Campbell</t>
  </si>
  <si>
    <t>Travel Expenses Crouchlands</t>
  </si>
  <si>
    <t>Playsafety Ltd.</t>
  </si>
  <si>
    <t>Annual Play Eq. Inspect.</t>
  </si>
  <si>
    <t xml:space="preserve">JWS Landscapes </t>
  </si>
  <si>
    <t>Kirdford &amp; Plaistow PCC</t>
  </si>
  <si>
    <t>Kirdford Village Hall</t>
  </si>
  <si>
    <t>July Salary</t>
  </si>
  <si>
    <t>Mth 4 Contributions</t>
  </si>
  <si>
    <t>1.7.15</t>
  </si>
  <si>
    <t>2.7.15</t>
  </si>
  <si>
    <t>3.7.15</t>
  </si>
  <si>
    <t>7.7.15</t>
  </si>
  <si>
    <t>14.7.15</t>
  </si>
  <si>
    <t>15.7.15</t>
  </si>
  <si>
    <t>24.7.15</t>
  </si>
  <si>
    <t>27.7.15</t>
  </si>
  <si>
    <t>30.7.15</t>
  </si>
  <si>
    <t>12.8.15</t>
  </si>
  <si>
    <t>Newbridge Nurseries</t>
  </si>
  <si>
    <t>Public Seat</t>
  </si>
  <si>
    <t>17.8.15</t>
  </si>
  <si>
    <t>Wisborough Green Parish C</t>
  </si>
  <si>
    <t>Donation Public Toilets</t>
  </si>
  <si>
    <t>Gatwick Area Conservation Ca</t>
  </si>
  <si>
    <t>Repair Noticesboard/Seat</t>
  </si>
  <si>
    <t>August Salary</t>
  </si>
  <si>
    <t>Mth 5 Contributions</t>
  </si>
  <si>
    <t>3.8.15</t>
  </si>
  <si>
    <t>13.8.15</t>
  </si>
  <si>
    <t>20.8.15</t>
  </si>
  <si>
    <t>25.8.15</t>
  </si>
  <si>
    <t>26.8.15</t>
  </si>
  <si>
    <t>27.8.15</t>
  </si>
  <si>
    <t>21.9.15</t>
  </si>
  <si>
    <t>PKF Littlejohn LLP</t>
  </si>
  <si>
    <t>Audit Fee</t>
  </si>
  <si>
    <t>JWS Landsapes</t>
  </si>
  <si>
    <t>Vita Play Ltd</t>
  </si>
  <si>
    <t>Remedial Works Play Eqp</t>
  </si>
  <si>
    <t>SLCC Enterprises Ltd</t>
  </si>
  <si>
    <t>National Conference</t>
  </si>
  <si>
    <t>September Salary</t>
  </si>
  <si>
    <t>Mth 6 Contributions</t>
  </si>
  <si>
    <t>2.9.15</t>
  </si>
  <si>
    <t>8.9.15</t>
  </si>
  <si>
    <t>10.9.15</t>
  </si>
  <si>
    <t>25.9.15</t>
  </si>
  <si>
    <t>28.9.15</t>
  </si>
  <si>
    <t>29.9.15</t>
  </si>
  <si>
    <t>12.10.15</t>
  </si>
  <si>
    <t>Picnic Tables</t>
  </si>
  <si>
    <t>19.10.15</t>
  </si>
  <si>
    <t>Diebond Panels</t>
  </si>
  <si>
    <t>JWS Landscaping</t>
  </si>
  <si>
    <t>Maintenance &amp; Hedge Cutting</t>
  </si>
  <si>
    <t>Intouch CRM</t>
  </si>
  <si>
    <t>Website Hosting</t>
  </si>
  <si>
    <t>The Leconfield Estates</t>
  </si>
  <si>
    <t>Rent Great Common</t>
  </si>
  <si>
    <t>The Tustin Memorial Chapel</t>
  </si>
  <si>
    <t>Donation</t>
  </si>
  <si>
    <t>Expenses</t>
  </si>
  <si>
    <t>October Salary</t>
  </si>
  <si>
    <t>Mth 7 Contributions</t>
  </si>
  <si>
    <t>1.10.15</t>
  </si>
  <si>
    <t>9.10.15</t>
  </si>
  <si>
    <t>20.10.15</t>
  </si>
  <si>
    <t>22.10.15</t>
  </si>
  <si>
    <t>23.10.15</t>
  </si>
  <si>
    <t>26.10.15</t>
  </si>
  <si>
    <t>27.10.15</t>
  </si>
  <si>
    <t>16.11.15</t>
  </si>
  <si>
    <t>Cancelled Cheque</t>
  </si>
  <si>
    <t>SSALC Ltd</t>
  </si>
  <si>
    <t>Clerks Networking Day</t>
  </si>
  <si>
    <t xml:space="preserve">Reimbursement Bench </t>
  </si>
  <si>
    <t>Sussex Air Ambulance</t>
  </si>
  <si>
    <t>November Salary</t>
  </si>
  <si>
    <t xml:space="preserve">Inland Revenue </t>
  </si>
  <si>
    <t>Mth 8 Contributions</t>
  </si>
  <si>
    <t>InTouch CRM</t>
  </si>
  <si>
    <t>Web Hosting</t>
  </si>
  <si>
    <t>30.11.15</t>
  </si>
  <si>
    <t>Rollinson Planning Consult.</t>
  </si>
  <si>
    <t>Mrs. A. Gillett</t>
  </si>
  <si>
    <t>Card/Flowers ClrGoddard</t>
  </si>
  <si>
    <t>Flowers Mrs. Goddard</t>
  </si>
  <si>
    <t>HM Revenue &amp; Customs</t>
  </si>
  <si>
    <t>Employer's N.I.</t>
  </si>
  <si>
    <t>3.11.15</t>
  </si>
  <si>
    <t>12.11.15</t>
  </si>
  <si>
    <t>17.11.12</t>
  </si>
  <si>
    <t>17.11.15</t>
  </si>
  <si>
    <t>20.11.15</t>
  </si>
  <si>
    <t>25.11.15</t>
  </si>
  <si>
    <t>26.11.15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</si>
</sst>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/>
  </sheetViews>
  <sheetFormatPr defaultRowHeight="15" x14ac:dyDescent="0.25"/>
  <cols>
    <col min="1" max="1" width="11" customWidth="1"/>
    <col min="2" max="3" width="11.28515625" customWidth="1"/>
    <col min="4" max="4" width="26.5703125" customWidth="1"/>
    <col min="5" max="5" width="22.7109375" customWidth="1"/>
    <col min="6" max="6" width="10.85546875" customWidth="1"/>
    <col min="7" max="8" width="10.42578125" customWidth="1"/>
    <col min="9" max="9" width="11.5703125" customWidth="1"/>
    <col min="10" max="10" width="10.5703125" customWidth="1"/>
    <col min="11" max="11" width="11.42578125" customWidth="1"/>
    <col min="12" max="12" width="10.7109375" customWidth="1"/>
    <col min="13" max="13" width="11.28515625" customWidth="1"/>
    <col min="14" max="17" width="10.85546875" customWidth="1"/>
    <col min="18" max="18" width="11.28515625" customWidth="1"/>
    <col min="19" max="19" width="11" customWidth="1"/>
  </cols>
  <sheetData>
    <row r="1" spans="1:19" x14ac:dyDescent="0.25">
      <c r="A1" t="s">
        <v>0</v>
      </c>
    </row>
    <row r="2" spans="1:1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</row>
    <row r="3" spans="1:19" x14ac:dyDescent="0.25">
      <c r="A3" t="s">
        <v>20</v>
      </c>
      <c r="B3">
        <v>1490</v>
      </c>
      <c r="C3" t="s">
        <v>51</v>
      </c>
      <c r="D3" t="s">
        <v>21</v>
      </c>
      <c r="E3" t="s">
        <v>22</v>
      </c>
      <c r="F3" s="1">
        <v>1375</v>
      </c>
      <c r="S3" s="1">
        <v>1375</v>
      </c>
    </row>
    <row r="4" spans="1:19" x14ac:dyDescent="0.25">
      <c r="A4" t="s">
        <v>20</v>
      </c>
      <c r="B4">
        <v>1491</v>
      </c>
      <c r="C4" t="s">
        <v>49</v>
      </c>
      <c r="D4" t="s">
        <v>23</v>
      </c>
      <c r="E4" t="s">
        <v>24</v>
      </c>
      <c r="L4">
        <v>277.61</v>
      </c>
      <c r="S4">
        <v>277.61</v>
      </c>
    </row>
    <row r="5" spans="1:19" x14ac:dyDescent="0.25">
      <c r="A5" t="s">
        <v>20</v>
      </c>
      <c r="B5">
        <v>1492</v>
      </c>
      <c r="C5" t="s">
        <v>50</v>
      </c>
      <c r="D5" t="s">
        <v>25</v>
      </c>
      <c r="E5" t="s">
        <v>26</v>
      </c>
      <c r="I5" s="2">
        <v>250</v>
      </c>
      <c r="S5" s="2">
        <v>250</v>
      </c>
    </row>
    <row r="6" spans="1:19" x14ac:dyDescent="0.25">
      <c r="A6" t="s">
        <v>20</v>
      </c>
      <c r="B6">
        <v>1493</v>
      </c>
      <c r="C6" t="s">
        <v>48</v>
      </c>
      <c r="D6" t="s">
        <v>27</v>
      </c>
      <c r="E6" t="s">
        <v>28</v>
      </c>
      <c r="F6" s="2">
        <v>488.8</v>
      </c>
      <c r="R6">
        <v>97.77</v>
      </c>
      <c r="S6">
        <v>586.57000000000005</v>
      </c>
    </row>
    <row r="7" spans="1:19" x14ac:dyDescent="0.25">
      <c r="A7" t="s">
        <v>20</v>
      </c>
      <c r="B7">
        <v>1494</v>
      </c>
      <c r="C7" t="s">
        <v>49</v>
      </c>
      <c r="D7" t="s">
        <v>29</v>
      </c>
      <c r="E7" t="s">
        <v>30</v>
      </c>
      <c r="H7">
        <v>36.58</v>
      </c>
      <c r="S7">
        <v>36.58</v>
      </c>
    </row>
    <row r="8" spans="1:19" x14ac:dyDescent="0.25">
      <c r="A8" t="s">
        <v>20</v>
      </c>
      <c r="B8">
        <v>1495</v>
      </c>
      <c r="C8" t="s">
        <v>49</v>
      </c>
      <c r="D8" t="s">
        <v>29</v>
      </c>
      <c r="E8" t="s">
        <v>31</v>
      </c>
      <c r="F8" s="2">
        <v>20</v>
      </c>
      <c r="S8" s="2">
        <v>20</v>
      </c>
    </row>
    <row r="9" spans="1:19" x14ac:dyDescent="0.25">
      <c r="A9" t="s">
        <v>20</v>
      </c>
      <c r="B9">
        <v>1496</v>
      </c>
      <c r="C9" t="s">
        <v>47</v>
      </c>
      <c r="D9" t="s">
        <v>32</v>
      </c>
      <c r="E9" t="s">
        <v>30</v>
      </c>
      <c r="H9">
        <v>433.75</v>
      </c>
      <c r="S9">
        <v>433.75</v>
      </c>
    </row>
    <row r="10" spans="1:19" x14ac:dyDescent="0.25">
      <c r="A10" t="s">
        <v>20</v>
      </c>
      <c r="B10">
        <v>1497</v>
      </c>
      <c r="C10" t="s">
        <v>47</v>
      </c>
      <c r="D10" t="s">
        <v>33</v>
      </c>
      <c r="E10" t="s">
        <v>34</v>
      </c>
      <c r="H10" s="2">
        <v>108.2</v>
      </c>
      <c r="S10" s="2">
        <v>108.2</v>
      </c>
    </row>
    <row r="11" spans="1:19" x14ac:dyDescent="0.25">
      <c r="A11" t="s">
        <v>20</v>
      </c>
      <c r="B11">
        <v>1498</v>
      </c>
      <c r="C11" t="s">
        <v>47</v>
      </c>
      <c r="D11" t="s">
        <v>32</v>
      </c>
      <c r="E11" t="s">
        <v>35</v>
      </c>
      <c r="F11" s="2">
        <v>146</v>
      </c>
      <c r="S11" s="2">
        <v>146</v>
      </c>
    </row>
    <row r="12" spans="1:19" x14ac:dyDescent="0.25">
      <c r="S12" s="1">
        <f>SUM(S3:S11)</f>
        <v>3233.71</v>
      </c>
    </row>
    <row r="13" spans="1:19" x14ac:dyDescent="0.25">
      <c r="A13" t="s">
        <v>36</v>
      </c>
      <c r="B13">
        <v>1499</v>
      </c>
      <c r="C13" t="s">
        <v>77</v>
      </c>
      <c r="D13" t="s">
        <v>25</v>
      </c>
      <c r="E13" t="s">
        <v>37</v>
      </c>
      <c r="I13" s="2">
        <v>320</v>
      </c>
      <c r="S13" s="2">
        <v>320</v>
      </c>
    </row>
    <row r="14" spans="1:19" x14ac:dyDescent="0.25">
      <c r="A14" t="s">
        <v>36</v>
      </c>
      <c r="B14">
        <v>1500</v>
      </c>
      <c r="C14" t="s">
        <v>81</v>
      </c>
      <c r="D14" t="s">
        <v>38</v>
      </c>
      <c r="E14" t="s">
        <v>43</v>
      </c>
      <c r="F14">
        <v>69.95</v>
      </c>
      <c r="S14" s="2">
        <v>69.95</v>
      </c>
    </row>
    <row r="15" spans="1:19" x14ac:dyDescent="0.25">
      <c r="A15" t="s">
        <v>36</v>
      </c>
      <c r="B15">
        <v>1501</v>
      </c>
      <c r="C15" t="s">
        <v>80</v>
      </c>
      <c r="D15" t="s">
        <v>39</v>
      </c>
      <c r="E15" t="s">
        <v>40</v>
      </c>
      <c r="F15" s="2">
        <v>566</v>
      </c>
      <c r="R15" s="2">
        <v>113.2</v>
      </c>
      <c r="S15" s="2">
        <v>679.2</v>
      </c>
    </row>
    <row r="16" spans="1:19" x14ac:dyDescent="0.25">
      <c r="A16" t="s">
        <v>36</v>
      </c>
      <c r="B16">
        <v>1502</v>
      </c>
      <c r="C16" t="s">
        <v>51</v>
      </c>
      <c r="D16" t="s">
        <v>41</v>
      </c>
      <c r="E16" t="s">
        <v>42</v>
      </c>
      <c r="F16">
        <v>44.96</v>
      </c>
      <c r="S16" s="2">
        <v>44.96</v>
      </c>
    </row>
    <row r="17" spans="1:19" x14ac:dyDescent="0.25">
      <c r="A17" t="s">
        <v>36</v>
      </c>
      <c r="B17">
        <v>1503</v>
      </c>
      <c r="C17" t="s">
        <v>52</v>
      </c>
      <c r="D17" t="s">
        <v>44</v>
      </c>
      <c r="E17" t="s">
        <v>45</v>
      </c>
      <c r="H17">
        <v>413.71</v>
      </c>
      <c r="S17" s="2">
        <v>413.71</v>
      </c>
    </row>
    <row r="18" spans="1:19" x14ac:dyDescent="0.25">
      <c r="A18" t="s">
        <v>36</v>
      </c>
      <c r="B18">
        <v>1504</v>
      </c>
      <c r="C18" t="s">
        <v>52</v>
      </c>
      <c r="D18" t="s">
        <v>33</v>
      </c>
      <c r="E18" t="s">
        <v>46</v>
      </c>
      <c r="H18" s="2">
        <v>103.6</v>
      </c>
      <c r="S18" s="2">
        <v>103.6</v>
      </c>
    </row>
    <row r="19" spans="1:19" x14ac:dyDescent="0.25">
      <c r="A19" t="s">
        <v>52</v>
      </c>
      <c r="B19" t="s">
        <v>53</v>
      </c>
      <c r="C19" t="s">
        <v>52</v>
      </c>
      <c r="D19" t="s">
        <v>54</v>
      </c>
      <c r="E19" t="s">
        <v>55</v>
      </c>
      <c r="F19" s="2">
        <v>35</v>
      </c>
      <c r="S19" s="1">
        <v>35</v>
      </c>
    </row>
    <row r="20" spans="1:19" x14ac:dyDescent="0.25">
      <c r="S20" s="1">
        <f>SUM(S12:S19)</f>
        <v>4900.13</v>
      </c>
    </row>
    <row r="21" spans="1:19" x14ac:dyDescent="0.25">
      <c r="A21" t="s">
        <v>56</v>
      </c>
      <c r="B21">
        <v>1505</v>
      </c>
      <c r="C21" t="s">
        <v>96</v>
      </c>
      <c r="D21" t="s">
        <v>57</v>
      </c>
      <c r="E21" t="s">
        <v>58</v>
      </c>
      <c r="F21">
        <v>78.75</v>
      </c>
      <c r="S21" s="2">
        <v>78.75</v>
      </c>
    </row>
    <row r="22" spans="1:19" x14ac:dyDescent="0.25">
      <c r="A22" t="s">
        <v>56</v>
      </c>
      <c r="B22">
        <v>1506</v>
      </c>
      <c r="C22" t="s">
        <v>82</v>
      </c>
      <c r="D22" t="s">
        <v>59</v>
      </c>
      <c r="E22" t="s">
        <v>60</v>
      </c>
      <c r="I22">
        <v>336.75</v>
      </c>
      <c r="S22" s="2">
        <v>336.75</v>
      </c>
    </row>
    <row r="23" spans="1:19" x14ac:dyDescent="0.25">
      <c r="A23" t="s">
        <v>56</v>
      </c>
      <c r="B23">
        <v>1507</v>
      </c>
      <c r="C23" t="s">
        <v>95</v>
      </c>
      <c r="D23" t="s">
        <v>61</v>
      </c>
      <c r="E23" t="s">
        <v>62</v>
      </c>
      <c r="F23" s="1">
        <v>1467.13</v>
      </c>
      <c r="S23" s="1">
        <v>1467.13</v>
      </c>
    </row>
    <row r="24" spans="1:19" x14ac:dyDescent="0.25">
      <c r="A24" t="s">
        <v>56</v>
      </c>
      <c r="B24">
        <v>1508</v>
      </c>
      <c r="C24" t="s">
        <v>82</v>
      </c>
      <c r="D24" t="s">
        <v>38</v>
      </c>
      <c r="E24" t="s">
        <v>63</v>
      </c>
      <c r="F24">
        <v>38.049999999999997</v>
      </c>
      <c r="S24" s="1">
        <v>38.049999999999997</v>
      </c>
    </row>
    <row r="25" spans="1:19" x14ac:dyDescent="0.25">
      <c r="A25" t="s">
        <v>56</v>
      </c>
      <c r="B25">
        <v>1509</v>
      </c>
      <c r="C25" t="s">
        <v>101</v>
      </c>
      <c r="D25" t="s">
        <v>64</v>
      </c>
      <c r="E25" t="s">
        <v>65</v>
      </c>
      <c r="F25">
        <v>5.82</v>
      </c>
      <c r="S25" s="1">
        <v>5.82</v>
      </c>
    </row>
    <row r="26" spans="1:19" x14ac:dyDescent="0.25">
      <c r="A26" t="s">
        <v>56</v>
      </c>
      <c r="B26">
        <v>1510</v>
      </c>
      <c r="C26" t="s">
        <v>77</v>
      </c>
      <c r="D26" t="s">
        <v>44</v>
      </c>
      <c r="E26" t="s">
        <v>66</v>
      </c>
      <c r="H26" s="1">
        <v>1300.6400000000001</v>
      </c>
      <c r="S26" s="1">
        <v>1300.6400000000001</v>
      </c>
    </row>
    <row r="27" spans="1:19" x14ac:dyDescent="0.25">
      <c r="A27" t="s">
        <v>56</v>
      </c>
      <c r="B27">
        <v>1511</v>
      </c>
      <c r="C27" t="s">
        <v>77</v>
      </c>
      <c r="D27" t="s">
        <v>33</v>
      </c>
      <c r="E27" t="s">
        <v>67</v>
      </c>
      <c r="H27" s="2">
        <v>325.2</v>
      </c>
      <c r="S27" s="1">
        <v>325.2</v>
      </c>
    </row>
    <row r="28" spans="1:19" x14ac:dyDescent="0.25">
      <c r="A28" t="s">
        <v>56</v>
      </c>
      <c r="B28">
        <v>1512</v>
      </c>
      <c r="C28" t="s">
        <v>77</v>
      </c>
      <c r="D28" t="s">
        <v>44</v>
      </c>
      <c r="E28" t="s">
        <v>35</v>
      </c>
      <c r="F28">
        <v>136.07</v>
      </c>
      <c r="S28" s="1">
        <v>136.07</v>
      </c>
    </row>
    <row r="29" spans="1:19" x14ac:dyDescent="0.25">
      <c r="A29" t="s">
        <v>56</v>
      </c>
      <c r="B29">
        <v>1513</v>
      </c>
      <c r="C29" t="s">
        <v>100</v>
      </c>
      <c r="D29" t="s">
        <v>68</v>
      </c>
      <c r="E29" t="s">
        <v>69</v>
      </c>
      <c r="P29" s="2">
        <v>250</v>
      </c>
      <c r="S29" s="1">
        <v>250</v>
      </c>
    </row>
    <row r="30" spans="1:19" x14ac:dyDescent="0.25">
      <c r="A30" t="s">
        <v>56</v>
      </c>
      <c r="B30">
        <v>1514</v>
      </c>
      <c r="C30" t="s">
        <v>98</v>
      </c>
      <c r="D30" t="s">
        <v>70</v>
      </c>
      <c r="E30" t="s">
        <v>69</v>
      </c>
      <c r="P30" s="2">
        <v>250</v>
      </c>
      <c r="S30" s="1">
        <v>250</v>
      </c>
    </row>
    <row r="31" spans="1:19" x14ac:dyDescent="0.25">
      <c r="A31" t="s">
        <v>56</v>
      </c>
      <c r="B31">
        <v>1515</v>
      </c>
      <c r="C31" t="s">
        <v>84</v>
      </c>
      <c r="D31" t="s">
        <v>71</v>
      </c>
      <c r="E31" t="s">
        <v>69</v>
      </c>
      <c r="P31" s="2">
        <v>250</v>
      </c>
      <c r="S31" s="1">
        <v>250</v>
      </c>
    </row>
    <row r="32" spans="1:19" x14ac:dyDescent="0.25">
      <c r="A32" t="s">
        <v>56</v>
      </c>
      <c r="B32">
        <v>1516</v>
      </c>
      <c r="C32" t="s">
        <v>156</v>
      </c>
      <c r="D32" t="s">
        <v>72</v>
      </c>
      <c r="E32" t="s">
        <v>69</v>
      </c>
      <c r="P32" s="2">
        <v>200</v>
      </c>
      <c r="S32" s="1">
        <v>200</v>
      </c>
    </row>
    <row r="33" spans="1:19" x14ac:dyDescent="0.25">
      <c r="A33" t="s">
        <v>56</v>
      </c>
      <c r="B33">
        <v>1517</v>
      </c>
      <c r="C33" t="s">
        <v>97</v>
      </c>
      <c r="D33" t="s">
        <v>73</v>
      </c>
      <c r="E33" t="s">
        <v>69</v>
      </c>
      <c r="P33" s="1">
        <v>1000</v>
      </c>
      <c r="S33" s="1">
        <v>1000</v>
      </c>
    </row>
    <row r="34" spans="1:19" x14ac:dyDescent="0.25">
      <c r="A34" t="s">
        <v>74</v>
      </c>
      <c r="B34">
        <v>1518</v>
      </c>
      <c r="C34" t="s">
        <v>99</v>
      </c>
      <c r="D34" t="s">
        <v>75</v>
      </c>
      <c r="E34" t="s">
        <v>76</v>
      </c>
      <c r="I34" s="2">
        <v>500</v>
      </c>
      <c r="S34" s="1">
        <v>500</v>
      </c>
    </row>
    <row r="35" spans="1:19" x14ac:dyDescent="0.25">
      <c r="A35" t="s">
        <v>77</v>
      </c>
      <c r="B35">
        <v>1519</v>
      </c>
      <c r="C35" t="s">
        <v>83</v>
      </c>
      <c r="D35" t="s">
        <v>78</v>
      </c>
      <c r="E35" t="s">
        <v>79</v>
      </c>
      <c r="Q35" s="1"/>
      <c r="S35" s="1"/>
    </row>
    <row r="36" spans="1:19" x14ac:dyDescent="0.25">
      <c r="S36" s="1">
        <f>SUM(S20:S35)</f>
        <v>11038.54</v>
      </c>
    </row>
    <row r="37" spans="1:19" x14ac:dyDescent="0.25">
      <c r="A37" t="s">
        <v>84</v>
      </c>
      <c r="B37">
        <v>1520</v>
      </c>
      <c r="C37" t="s">
        <v>102</v>
      </c>
      <c r="D37" t="s">
        <v>78</v>
      </c>
      <c r="E37" t="s">
        <v>79</v>
      </c>
      <c r="Q37" s="1">
        <v>1407.4</v>
      </c>
      <c r="S37" s="1">
        <v>1407.4</v>
      </c>
    </row>
    <row r="38" spans="1:19" x14ac:dyDescent="0.25">
      <c r="A38" t="s">
        <v>85</v>
      </c>
      <c r="B38">
        <v>1521</v>
      </c>
      <c r="C38" t="s">
        <v>131</v>
      </c>
      <c r="D38" t="s">
        <v>86</v>
      </c>
      <c r="E38" t="s">
        <v>87</v>
      </c>
      <c r="F38" s="2">
        <v>20.9</v>
      </c>
      <c r="S38" s="1">
        <v>20.9</v>
      </c>
    </row>
    <row r="39" spans="1:19" x14ac:dyDescent="0.25">
      <c r="A39" t="s">
        <v>85</v>
      </c>
      <c r="B39">
        <v>1522</v>
      </c>
      <c r="C39" t="s">
        <v>114</v>
      </c>
      <c r="D39" t="s">
        <v>88</v>
      </c>
      <c r="E39" t="s">
        <v>89</v>
      </c>
      <c r="I39" s="2">
        <v>230</v>
      </c>
      <c r="R39" s="2">
        <v>46</v>
      </c>
      <c r="S39" s="1">
        <v>276</v>
      </c>
    </row>
    <row r="40" spans="1:19" x14ac:dyDescent="0.25">
      <c r="A40" t="s">
        <v>85</v>
      </c>
      <c r="B40">
        <v>1523</v>
      </c>
      <c r="C40" t="s">
        <v>115</v>
      </c>
      <c r="D40" t="s">
        <v>90</v>
      </c>
      <c r="E40" t="s">
        <v>76</v>
      </c>
      <c r="I40" s="2">
        <v>370</v>
      </c>
      <c r="S40" s="1">
        <v>370</v>
      </c>
    </row>
    <row r="41" spans="1:19" x14ac:dyDescent="0.25">
      <c r="A41" t="s">
        <v>85</v>
      </c>
      <c r="B41">
        <v>1524</v>
      </c>
      <c r="C41" t="s">
        <v>118</v>
      </c>
      <c r="D41" t="s">
        <v>91</v>
      </c>
      <c r="E41" t="s">
        <v>69</v>
      </c>
      <c r="P41" s="2">
        <v>750</v>
      </c>
      <c r="S41" s="1">
        <v>750</v>
      </c>
    </row>
    <row r="42" spans="1:19" x14ac:dyDescent="0.25">
      <c r="A42" t="s">
        <v>85</v>
      </c>
      <c r="B42">
        <v>1525</v>
      </c>
      <c r="C42" t="s">
        <v>115</v>
      </c>
      <c r="D42" t="s">
        <v>92</v>
      </c>
      <c r="E42" t="s">
        <v>69</v>
      </c>
      <c r="P42" s="1">
        <v>1500</v>
      </c>
      <c r="S42" s="1">
        <v>1500</v>
      </c>
    </row>
    <row r="43" spans="1:19" x14ac:dyDescent="0.25">
      <c r="A43" t="s">
        <v>85</v>
      </c>
      <c r="B43">
        <v>1526</v>
      </c>
      <c r="C43" t="s">
        <v>103</v>
      </c>
      <c r="D43" t="s">
        <v>44</v>
      </c>
      <c r="E43" t="s">
        <v>93</v>
      </c>
      <c r="H43" s="1">
        <v>1359.95</v>
      </c>
      <c r="S43" s="1">
        <v>1359.95</v>
      </c>
    </row>
    <row r="44" spans="1:19" x14ac:dyDescent="0.25">
      <c r="A44" t="s">
        <v>85</v>
      </c>
      <c r="B44">
        <v>1527</v>
      </c>
      <c r="C44" t="s">
        <v>103</v>
      </c>
      <c r="D44" t="s">
        <v>33</v>
      </c>
      <c r="E44" t="s">
        <v>94</v>
      </c>
      <c r="H44" s="2">
        <v>339.8</v>
      </c>
      <c r="S44" s="1">
        <v>339.8</v>
      </c>
    </row>
    <row r="45" spans="1:19" x14ac:dyDescent="0.25">
      <c r="S45" s="1">
        <f>SUM(S36:S44)</f>
        <v>17062.59</v>
      </c>
    </row>
    <row r="46" spans="1:19" x14ac:dyDescent="0.25">
      <c r="A46" t="s">
        <v>104</v>
      </c>
      <c r="B46">
        <v>1528</v>
      </c>
      <c r="C46" t="s">
        <v>134</v>
      </c>
      <c r="D46" t="s">
        <v>61</v>
      </c>
      <c r="E46" t="s">
        <v>69</v>
      </c>
      <c r="P46" s="1">
        <v>1500</v>
      </c>
      <c r="S46" s="1">
        <v>1500</v>
      </c>
    </row>
    <row r="47" spans="1:19" x14ac:dyDescent="0.25">
      <c r="A47" t="s">
        <v>104</v>
      </c>
      <c r="B47">
        <v>1529</v>
      </c>
      <c r="C47" t="s">
        <v>116</v>
      </c>
      <c r="D47" t="s">
        <v>105</v>
      </c>
      <c r="E47" t="s">
        <v>106</v>
      </c>
      <c r="F47">
        <v>499.17</v>
      </c>
      <c r="R47">
        <v>99.83</v>
      </c>
      <c r="S47" s="1">
        <v>599</v>
      </c>
    </row>
    <row r="48" spans="1:19" x14ac:dyDescent="0.25">
      <c r="A48" t="s">
        <v>107</v>
      </c>
      <c r="B48">
        <v>1530</v>
      </c>
      <c r="C48" t="s">
        <v>119</v>
      </c>
      <c r="D48" t="s">
        <v>108</v>
      </c>
      <c r="E48" t="s">
        <v>109</v>
      </c>
      <c r="F48" s="2">
        <v>500</v>
      </c>
      <c r="S48" s="1">
        <v>500</v>
      </c>
    </row>
    <row r="49" spans="1:19" x14ac:dyDescent="0.25">
      <c r="A49" t="s">
        <v>107</v>
      </c>
      <c r="B49">
        <v>1531</v>
      </c>
      <c r="C49" t="s">
        <v>119</v>
      </c>
      <c r="D49" t="s">
        <v>110</v>
      </c>
      <c r="E49" t="s">
        <v>24</v>
      </c>
      <c r="F49" s="2">
        <v>10</v>
      </c>
      <c r="S49" s="1">
        <v>10</v>
      </c>
    </row>
    <row r="50" spans="1:19" x14ac:dyDescent="0.25">
      <c r="A50" t="s">
        <v>107</v>
      </c>
      <c r="B50">
        <v>1532</v>
      </c>
      <c r="C50" t="s">
        <v>132</v>
      </c>
      <c r="D50" t="s">
        <v>25</v>
      </c>
      <c r="E50" t="s">
        <v>76</v>
      </c>
      <c r="I50" s="2">
        <v>420</v>
      </c>
      <c r="S50" s="1">
        <v>420</v>
      </c>
    </row>
    <row r="51" spans="1:19" x14ac:dyDescent="0.25">
      <c r="A51" t="s">
        <v>107</v>
      </c>
      <c r="B51">
        <v>1533</v>
      </c>
      <c r="C51" t="s">
        <v>130</v>
      </c>
      <c r="D51" t="s">
        <v>59</v>
      </c>
      <c r="E51" t="s">
        <v>111</v>
      </c>
      <c r="F51" s="2">
        <v>408.3</v>
      </c>
      <c r="I51" s="3"/>
      <c r="S51" s="1">
        <v>408.3</v>
      </c>
    </row>
    <row r="52" spans="1:19" x14ac:dyDescent="0.25">
      <c r="A52" t="s">
        <v>107</v>
      </c>
      <c r="B52">
        <v>1534</v>
      </c>
      <c r="C52" t="s">
        <v>117</v>
      </c>
      <c r="D52" t="s">
        <v>44</v>
      </c>
      <c r="E52" t="s">
        <v>112</v>
      </c>
      <c r="H52" s="1">
        <v>1182.44</v>
      </c>
      <c r="S52" s="1">
        <v>1182.44</v>
      </c>
    </row>
    <row r="53" spans="1:19" x14ac:dyDescent="0.25">
      <c r="A53" t="s">
        <v>107</v>
      </c>
      <c r="B53">
        <v>1535</v>
      </c>
      <c r="C53" t="s">
        <v>117</v>
      </c>
      <c r="D53" t="s">
        <v>33</v>
      </c>
      <c r="E53" t="s">
        <v>113</v>
      </c>
      <c r="H53" s="2">
        <v>295</v>
      </c>
      <c r="S53" s="1">
        <v>295</v>
      </c>
    </row>
    <row r="54" spans="1:19" x14ac:dyDescent="0.25">
      <c r="A54" t="s">
        <v>107</v>
      </c>
      <c r="B54">
        <v>1536</v>
      </c>
      <c r="C54" t="s">
        <v>117</v>
      </c>
      <c r="D54" t="s">
        <v>44</v>
      </c>
      <c r="E54" t="s">
        <v>35</v>
      </c>
      <c r="F54">
        <v>137.51</v>
      </c>
      <c r="S54" s="1">
        <v>137.51</v>
      </c>
    </row>
    <row r="55" spans="1:19" x14ac:dyDescent="0.25">
      <c r="S55" s="1">
        <f>SUM(S45:S54)</f>
        <v>22114.839999999997</v>
      </c>
    </row>
    <row r="56" spans="1:19" x14ac:dyDescent="0.25">
      <c r="A56" t="s">
        <v>120</v>
      </c>
      <c r="B56">
        <v>1537</v>
      </c>
      <c r="C56" t="s">
        <v>135</v>
      </c>
      <c r="D56" t="s">
        <v>121</v>
      </c>
      <c r="E56" t="s">
        <v>122</v>
      </c>
      <c r="N56" s="2">
        <v>300</v>
      </c>
      <c r="R56" s="2">
        <v>60</v>
      </c>
      <c r="S56" s="1">
        <v>360</v>
      </c>
    </row>
    <row r="57" spans="1:19" x14ac:dyDescent="0.25">
      <c r="A57" t="s">
        <v>120</v>
      </c>
      <c r="B57">
        <v>1538</v>
      </c>
      <c r="C57" t="s">
        <v>152</v>
      </c>
      <c r="D57" t="s">
        <v>123</v>
      </c>
      <c r="E57" t="s">
        <v>76</v>
      </c>
      <c r="I57" s="2">
        <v>320</v>
      </c>
      <c r="S57" s="1">
        <v>320</v>
      </c>
    </row>
    <row r="58" spans="1:19" x14ac:dyDescent="0.25">
      <c r="A58" t="s">
        <v>120</v>
      </c>
      <c r="B58">
        <v>1539</v>
      </c>
      <c r="C58" t="s">
        <v>151</v>
      </c>
      <c r="D58" t="s">
        <v>124</v>
      </c>
      <c r="E58" t="s">
        <v>125</v>
      </c>
      <c r="I58" s="1">
        <v>3542</v>
      </c>
      <c r="R58" s="2">
        <v>708.4</v>
      </c>
      <c r="S58" s="1">
        <v>4250.3999999999996</v>
      </c>
    </row>
    <row r="59" spans="1:19" x14ac:dyDescent="0.25">
      <c r="A59" t="s">
        <v>120</v>
      </c>
      <c r="B59">
        <v>1540</v>
      </c>
      <c r="C59" t="s">
        <v>151</v>
      </c>
      <c r="D59" t="s">
        <v>126</v>
      </c>
      <c r="E59" t="s">
        <v>127</v>
      </c>
      <c r="O59" s="2">
        <v>415</v>
      </c>
      <c r="R59" s="2">
        <v>29</v>
      </c>
      <c r="S59" s="1">
        <v>444</v>
      </c>
    </row>
    <row r="60" spans="1:19" x14ac:dyDescent="0.25">
      <c r="A60" t="s">
        <v>120</v>
      </c>
      <c r="B60">
        <v>1541</v>
      </c>
      <c r="C60" t="s">
        <v>133</v>
      </c>
      <c r="D60" t="s">
        <v>44</v>
      </c>
      <c r="E60" t="s">
        <v>128</v>
      </c>
      <c r="H60" s="1">
        <v>1300.6400000000001</v>
      </c>
      <c r="S60" s="1">
        <v>1300.6400000000001</v>
      </c>
    </row>
    <row r="61" spans="1:19" x14ac:dyDescent="0.25">
      <c r="A61" t="s">
        <v>120</v>
      </c>
      <c r="B61">
        <v>1542</v>
      </c>
      <c r="C61" t="s">
        <v>133</v>
      </c>
      <c r="D61" t="s">
        <v>33</v>
      </c>
      <c r="E61" t="s">
        <v>129</v>
      </c>
      <c r="H61" s="2">
        <v>325.2</v>
      </c>
      <c r="S61" s="1">
        <v>325.2</v>
      </c>
    </row>
    <row r="62" spans="1:19" x14ac:dyDescent="0.25">
      <c r="S62" s="1">
        <f>SUM(S55:S61)</f>
        <v>29115.079999999998</v>
      </c>
    </row>
    <row r="63" spans="1:19" x14ac:dyDescent="0.25">
      <c r="A63" t="s">
        <v>136</v>
      </c>
      <c r="B63">
        <v>1543</v>
      </c>
      <c r="C63" t="s">
        <v>153</v>
      </c>
      <c r="D63" t="s">
        <v>64</v>
      </c>
      <c r="E63" t="s">
        <v>137</v>
      </c>
      <c r="F63" s="2">
        <v>405</v>
      </c>
      <c r="R63" s="2">
        <v>81</v>
      </c>
      <c r="S63" s="1">
        <v>486</v>
      </c>
    </row>
    <row r="64" spans="1:19" x14ac:dyDescent="0.25">
      <c r="A64" t="s">
        <v>138</v>
      </c>
      <c r="B64">
        <v>1544</v>
      </c>
      <c r="C64" t="s">
        <v>176</v>
      </c>
      <c r="D64" t="s">
        <v>64</v>
      </c>
      <c r="E64" t="s">
        <v>139</v>
      </c>
      <c r="I64" s="2">
        <v>25</v>
      </c>
      <c r="R64" s="2">
        <v>5</v>
      </c>
      <c r="S64" s="1">
        <v>30</v>
      </c>
    </row>
    <row r="65" spans="1:19" x14ac:dyDescent="0.25">
      <c r="A65" t="s">
        <v>138</v>
      </c>
      <c r="B65">
        <v>1545</v>
      </c>
      <c r="C65" t="s">
        <v>178</v>
      </c>
      <c r="D65" t="s">
        <v>140</v>
      </c>
      <c r="E65" t="s">
        <v>141</v>
      </c>
      <c r="I65" s="2">
        <v>470</v>
      </c>
      <c r="S65" s="1">
        <v>470</v>
      </c>
    </row>
    <row r="66" spans="1:19" x14ac:dyDescent="0.25">
      <c r="A66" t="s">
        <v>138</v>
      </c>
      <c r="B66">
        <v>1546</v>
      </c>
      <c r="C66" t="s">
        <v>157</v>
      </c>
      <c r="D66" t="s">
        <v>142</v>
      </c>
      <c r="E66" t="s">
        <v>143</v>
      </c>
      <c r="F66">
        <v>29.99</v>
      </c>
      <c r="R66" s="2">
        <v>6</v>
      </c>
      <c r="S66" s="1">
        <v>35.99</v>
      </c>
    </row>
    <row r="67" spans="1:19" x14ac:dyDescent="0.25">
      <c r="A67" t="s">
        <v>138</v>
      </c>
      <c r="B67">
        <v>1547</v>
      </c>
      <c r="C67" t="s">
        <v>155</v>
      </c>
      <c r="D67" t="s">
        <v>144</v>
      </c>
      <c r="E67" t="s">
        <v>145</v>
      </c>
      <c r="F67">
        <v>54.14</v>
      </c>
      <c r="S67" s="1">
        <v>54.14</v>
      </c>
    </row>
    <row r="68" spans="1:19" x14ac:dyDescent="0.25">
      <c r="A68" t="s">
        <v>138</v>
      </c>
      <c r="B68">
        <v>1548</v>
      </c>
      <c r="C68" t="s">
        <v>177</v>
      </c>
      <c r="D68" t="s">
        <v>146</v>
      </c>
      <c r="E68" t="s">
        <v>147</v>
      </c>
      <c r="F68" s="2">
        <v>25</v>
      </c>
      <c r="S68" s="1">
        <v>25</v>
      </c>
    </row>
    <row r="69" spans="1:19" x14ac:dyDescent="0.25">
      <c r="A69" t="s">
        <v>138</v>
      </c>
      <c r="B69">
        <v>1549</v>
      </c>
      <c r="C69" t="s">
        <v>179</v>
      </c>
      <c r="D69" t="s">
        <v>38</v>
      </c>
      <c r="E69" t="s">
        <v>148</v>
      </c>
      <c r="F69">
        <v>34.75</v>
      </c>
      <c r="S69" s="1">
        <v>34.75</v>
      </c>
    </row>
    <row r="70" spans="1:19" x14ac:dyDescent="0.25">
      <c r="A70" t="s">
        <v>138</v>
      </c>
      <c r="B70">
        <v>1550</v>
      </c>
      <c r="C70" t="s">
        <v>154</v>
      </c>
      <c r="D70" t="s">
        <v>44</v>
      </c>
      <c r="E70" t="s">
        <v>149</v>
      </c>
      <c r="H70" s="1">
        <v>1300.6400000000001</v>
      </c>
      <c r="S70" s="1">
        <v>1300.6400000000001</v>
      </c>
    </row>
    <row r="71" spans="1:19" x14ac:dyDescent="0.25">
      <c r="A71" t="s">
        <v>138</v>
      </c>
      <c r="B71">
        <v>1551</v>
      </c>
      <c r="C71" t="s">
        <v>154</v>
      </c>
      <c r="D71" t="s">
        <v>33</v>
      </c>
      <c r="E71" t="s">
        <v>150</v>
      </c>
      <c r="H71">
        <v>325.2</v>
      </c>
      <c r="S71" s="1">
        <v>325.2</v>
      </c>
    </row>
    <row r="72" spans="1:19" x14ac:dyDescent="0.25">
      <c r="A72" t="s">
        <v>138</v>
      </c>
      <c r="B72">
        <v>1552</v>
      </c>
      <c r="C72" t="s">
        <v>154</v>
      </c>
      <c r="D72" t="s">
        <v>44</v>
      </c>
      <c r="E72" t="s">
        <v>35</v>
      </c>
      <c r="F72">
        <v>77.180000000000007</v>
      </c>
      <c r="S72" s="1">
        <v>77.180000000000007</v>
      </c>
    </row>
    <row r="73" spans="1:19" x14ac:dyDescent="0.25">
      <c r="S73" s="1">
        <f>SUM(S62:S72)</f>
        <v>31953.98</v>
      </c>
    </row>
    <row r="74" spans="1:19" x14ac:dyDescent="0.25">
      <c r="A74" t="s">
        <v>158</v>
      </c>
      <c r="B74">
        <v>1553</v>
      </c>
      <c r="D74" t="s">
        <v>159</v>
      </c>
    </row>
    <row r="75" spans="1:19" x14ac:dyDescent="0.25">
      <c r="A75" t="s">
        <v>158</v>
      </c>
      <c r="B75">
        <v>1554</v>
      </c>
      <c r="C75" t="s">
        <v>182</v>
      </c>
      <c r="D75" t="s">
        <v>25</v>
      </c>
      <c r="E75" t="s">
        <v>76</v>
      </c>
      <c r="I75" s="2">
        <v>540</v>
      </c>
      <c r="S75" s="1">
        <v>540</v>
      </c>
    </row>
    <row r="76" spans="1:19" x14ac:dyDescent="0.25">
      <c r="A76" t="s">
        <v>158</v>
      </c>
      <c r="B76">
        <v>1555</v>
      </c>
      <c r="C76" t="s">
        <v>169</v>
      </c>
      <c r="D76" t="s">
        <v>160</v>
      </c>
      <c r="E76" t="s">
        <v>161</v>
      </c>
      <c r="O76" s="2">
        <v>60</v>
      </c>
      <c r="R76" s="2">
        <v>12</v>
      </c>
      <c r="S76" s="1">
        <v>72</v>
      </c>
    </row>
    <row r="77" spans="1:19" x14ac:dyDescent="0.25">
      <c r="A77" t="s">
        <v>158</v>
      </c>
      <c r="B77">
        <v>1556</v>
      </c>
      <c r="C77" t="s">
        <v>181</v>
      </c>
      <c r="D77" t="s">
        <v>64</v>
      </c>
      <c r="E77" t="s">
        <v>162</v>
      </c>
      <c r="I77" s="2">
        <v>35</v>
      </c>
      <c r="S77" s="1">
        <v>35</v>
      </c>
    </row>
    <row r="78" spans="1:19" x14ac:dyDescent="0.25">
      <c r="A78" t="s">
        <v>158</v>
      </c>
      <c r="B78">
        <v>1557</v>
      </c>
      <c r="D78" t="s">
        <v>163</v>
      </c>
      <c r="E78" t="s">
        <v>147</v>
      </c>
      <c r="F78" s="2">
        <v>25</v>
      </c>
      <c r="S78" s="1">
        <v>25</v>
      </c>
    </row>
    <row r="79" spans="1:19" x14ac:dyDescent="0.25">
      <c r="A79" t="s">
        <v>158</v>
      </c>
      <c r="B79">
        <v>1558</v>
      </c>
      <c r="C79" t="s">
        <v>180</v>
      </c>
      <c r="D79" t="s">
        <v>44</v>
      </c>
      <c r="E79" t="s">
        <v>164</v>
      </c>
      <c r="H79" s="1">
        <v>1241.54</v>
      </c>
      <c r="S79" s="1">
        <v>1241.54</v>
      </c>
    </row>
    <row r="80" spans="1:19" x14ac:dyDescent="0.25">
      <c r="A80" t="s">
        <v>158</v>
      </c>
      <c r="B80">
        <v>1559</v>
      </c>
      <c r="C80" t="s">
        <v>180</v>
      </c>
      <c r="D80" t="s">
        <v>165</v>
      </c>
      <c r="E80" t="s">
        <v>166</v>
      </c>
      <c r="H80" s="2">
        <v>310.39999999999998</v>
      </c>
      <c r="S80" s="1">
        <v>310.39999999999998</v>
      </c>
    </row>
    <row r="81" spans="1:19" x14ac:dyDescent="0.25">
      <c r="A81" t="s">
        <v>158</v>
      </c>
      <c r="B81">
        <v>1560</v>
      </c>
      <c r="C81" t="s">
        <v>181</v>
      </c>
      <c r="D81" t="s">
        <v>167</v>
      </c>
      <c r="E81" t="s">
        <v>168</v>
      </c>
      <c r="F81">
        <v>35.99</v>
      </c>
      <c r="S81" s="1">
        <v>35.99</v>
      </c>
    </row>
    <row r="82" spans="1:19" x14ac:dyDescent="0.25">
      <c r="A82" t="s">
        <v>169</v>
      </c>
      <c r="B82">
        <v>1561</v>
      </c>
      <c r="D82" t="s">
        <v>170</v>
      </c>
      <c r="E82" t="s">
        <v>172</v>
      </c>
      <c r="F82" s="2">
        <v>160</v>
      </c>
      <c r="S82" s="1">
        <v>160</v>
      </c>
    </row>
    <row r="83" spans="1:19" x14ac:dyDescent="0.25">
      <c r="A83" t="s">
        <v>169</v>
      </c>
      <c r="B83">
        <v>1562</v>
      </c>
      <c r="D83" t="s">
        <v>171</v>
      </c>
      <c r="E83" t="s">
        <v>173</v>
      </c>
      <c r="F83" s="2">
        <v>16.5</v>
      </c>
      <c r="S83" s="1">
        <v>16.5</v>
      </c>
    </row>
    <row r="84" spans="1:19" x14ac:dyDescent="0.25">
      <c r="A84" t="s">
        <v>169</v>
      </c>
      <c r="B84">
        <v>1563</v>
      </c>
      <c r="D84" t="s">
        <v>174</v>
      </c>
      <c r="E84" t="s">
        <v>175</v>
      </c>
      <c r="H84">
        <v>766.08</v>
      </c>
      <c r="S84" s="1">
        <v>766.08</v>
      </c>
    </row>
    <row r="85" spans="1:19" x14ac:dyDescent="0.25">
      <c r="S85" s="1">
        <f>SUM(S73:S84)</f>
        <v>35156.49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2015-12-07T12:10:30Z</cp:lastPrinted>
  <dcterms:created xsi:type="dcterms:W3CDTF">2015-05-15T15:14:34Z</dcterms:created>
  <dcterms:modified xsi:type="dcterms:W3CDTF">2015-12-07T12:10:45Z</dcterms:modified>
</cp:coreProperties>
</file>